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sotkilava\Desktop\ზამთირს და MS საბურავები\ტენდერი ზამთრის საბურავების შესყიდვაზე\"/>
    </mc:Choice>
  </mc:AlternateContent>
  <bookViews>
    <workbookView xWindow="0" yWindow="0" windowWidth="28800" windowHeight="12480"/>
  </bookViews>
  <sheets>
    <sheet name="Annex 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J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5" i="1" l="1"/>
  <c r="J4" i="1"/>
  <c r="J28" i="1" l="1"/>
</calcChain>
</file>

<file path=xl/sharedStrings.xml><?xml version="1.0" encoding="utf-8"?>
<sst xmlns="http://schemas.openxmlformats.org/spreadsheetml/2006/main" count="203" uniqueCount="60">
  <si>
    <t>სეზონურობა</t>
  </si>
  <si>
    <t>მარკა</t>
  </si>
  <si>
    <t>MS</t>
  </si>
  <si>
    <t>185/65R15</t>
  </si>
  <si>
    <t>185/75R16</t>
  </si>
  <si>
    <t>185/75R16C</t>
  </si>
  <si>
    <t>185R15C</t>
  </si>
  <si>
    <t>195/65R15</t>
  </si>
  <si>
    <t>195/70R15C</t>
  </si>
  <si>
    <t>195R14C</t>
  </si>
  <si>
    <t>205/55R16</t>
  </si>
  <si>
    <t>205/65R16C</t>
  </si>
  <si>
    <t>RAFI</t>
  </si>
  <si>
    <t>215/75R16C</t>
  </si>
  <si>
    <t>215/90R15C</t>
  </si>
  <si>
    <t>225/70R15C</t>
  </si>
  <si>
    <t>225/75R16</t>
  </si>
  <si>
    <t>235/60R16</t>
  </si>
  <si>
    <t>245/70R16</t>
  </si>
  <si>
    <t>დასახელება</t>
  </si>
  <si>
    <t>საბურავი</t>
  </si>
  <si>
    <t>ზომა</t>
  </si>
  <si>
    <t>ერთეული</t>
  </si>
  <si>
    <t>ბრენდი</t>
  </si>
  <si>
    <t>წარმოების ქვეყანა</t>
  </si>
  <si>
    <t>ერთეულსი ფასი (ლარი)</t>
  </si>
  <si>
    <t>საერთო ღირებულება</t>
  </si>
  <si>
    <t>მონტაჟის პერიოდი</t>
  </si>
  <si>
    <t>კონსიგნაციის პერიოდი</t>
  </si>
  <si>
    <t>ცალი</t>
  </si>
  <si>
    <t>30 დღე</t>
  </si>
  <si>
    <t>შენიშვნა: საბურავის მწარმოებელს უნდა გააჩნდეს ECE ევროპის ეკონომიკური სერთიფიკატი;</t>
  </si>
  <si>
    <t>შენიშვნა: საბურავის ღირებულებაში უნდა შედიოდეს საბურავის პირველადი ბალანსირება - მონტაჟი;</t>
  </si>
  <si>
    <t xml:space="preserve">შენიშვნა: პრედენტენს უნდა გააჩნდეს თბილისის მაშტაბით მინიმუმ 1 სერვის ცენტრი. დიღმის ან დიდუბის ტერიტორიაზე არსებული სერვის ცენტრები ჩაითვლება პრიორეტეტულად;
</t>
  </si>
  <si>
    <t>შენიშვნა: მიწოდებული საბურავუ უნდა იყოს ახალი, არ უნდა იყოს ნამყოფი ექსპლუატაციაში;</t>
  </si>
  <si>
    <t>გარანტია</t>
  </si>
  <si>
    <t>12 თვე</t>
  </si>
  <si>
    <t>შენიშვნა</t>
  </si>
  <si>
    <t>Nissan Versa</t>
  </si>
  <si>
    <t>Hyundai Tucson</t>
  </si>
  <si>
    <t>185/60R14</t>
  </si>
  <si>
    <t>ზამთარი</t>
  </si>
  <si>
    <t xml:space="preserve">Škoda </t>
  </si>
  <si>
    <t>Renault Logan</t>
  </si>
  <si>
    <t>Vaz Lada-2329</t>
  </si>
  <si>
    <t>Vaz Lada-2330</t>
  </si>
  <si>
    <t>Ford Transit</t>
  </si>
  <si>
    <t>Hyundai Elantra</t>
  </si>
  <si>
    <t>Kia K2700</t>
  </si>
  <si>
    <t>196R14C</t>
  </si>
  <si>
    <t>Toyota Corolla</t>
  </si>
  <si>
    <t>205/70R14C</t>
  </si>
  <si>
    <t>UAZ</t>
  </si>
  <si>
    <t>225/45R17</t>
  </si>
  <si>
    <t>Mitsubishi</t>
  </si>
  <si>
    <t>Toyota Hilux</t>
  </si>
  <si>
    <t>სავარაუდო შესასყიდი რაოდენობა</t>
  </si>
  <si>
    <t>ზამთრის და ყველა სეზონის საბურავები</t>
  </si>
  <si>
    <t>5 ნოემბერი - 5 თებერვლის ჩათვლით</t>
  </si>
  <si>
    <t>შენიშვნა: მიწოდებული საბურავი უნდა იყოს ნაწარმოები არაუადრესს 2022 წლისა;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</si>
</sst>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₾-437]_-;\-* #,##0.00\ [$₾-437]_-;_-* &quot;-&quot;??\ [$₾-437]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theme="4" tint="0.79998168889431442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medium">
        <color theme="4" tint="-0.499984740745262"/>
      </left>
      <right style="medium">
        <color theme="4" tint="-0.499984740745262"/>
      </right>
      <top/>
      <bottom style="medium">
        <color theme="4" tint="-0.499984740745262"/>
      </bottom>
      <diagonal/>
    </border>
    <border>
      <left style="thin">
        <color theme="2" tint="-0.24994659260841701"/>
      </left>
      <right/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medium">
        <color rgb="FF002060"/>
      </left>
      <right style="thin">
        <color theme="4" tint="0.79998168889431442"/>
      </right>
      <top style="medium">
        <color rgb="FF002060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medium">
        <color rgb="FF002060"/>
      </top>
      <bottom/>
      <diagonal/>
    </border>
    <border>
      <left style="thin">
        <color theme="4" tint="0.79998168889431442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2" tint="-0.24994659260841701"/>
      </left>
      <right style="medium">
        <color rgb="FF002060"/>
      </right>
      <top style="thin">
        <color theme="2" tint="-0.24994659260841701"/>
      </top>
      <bottom style="thin">
        <color theme="2" tint="-0.24994659260841701"/>
      </bottom>
      <diagonal/>
    </border>
    <border>
      <left style="thin">
        <color theme="4" tint="0.79998168889431442"/>
      </left>
      <right/>
      <top/>
      <bottom/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thin">
        <color theme="2" tint="-0.24994659260841701"/>
      </left>
      <right style="thin">
        <color theme="2" tint="-0.24994659260841701"/>
      </right>
      <top/>
      <bottom style="thin">
        <color theme="2" tint="-0.24994659260841701"/>
      </bottom>
      <diagonal/>
    </border>
    <border>
      <left style="thin">
        <color theme="2" tint="-0.24994659260841701"/>
      </left>
      <right style="thin">
        <color theme="2" tint="-0.2499465926084170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 wrapText="1"/>
    </xf>
    <xf numFmtId="0" fontId="3" fillId="2" borderId="2" xfId="0" applyFont="1" applyFill="1" applyBorder="1"/>
    <xf numFmtId="0" fontId="3" fillId="0" borderId="7" xfId="0" applyFont="1" applyBorder="1"/>
    <xf numFmtId="0" fontId="3" fillId="0" borderId="0" xfId="0" applyFont="1"/>
    <xf numFmtId="164" fontId="4" fillId="4" borderId="5" xfId="0" applyNumberFormat="1" applyFont="1" applyFill="1" applyBorder="1" applyAlignment="1">
      <alignment horizontal="center" vertical="center"/>
    </xf>
    <xf numFmtId="0" fontId="3" fillId="2" borderId="11" xfId="0" applyFont="1" applyFill="1" applyBorder="1"/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4" borderId="5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/>
    <xf numFmtId="0" fontId="3" fillId="2" borderId="2" xfId="0" applyFont="1" applyFill="1" applyBorder="1" applyAlignment="1"/>
    <xf numFmtId="164" fontId="3" fillId="2" borderId="12" xfId="0" applyNumberFormat="1" applyFont="1" applyFill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5" xfId="0" applyNumberForma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zoomScale="80" zoomScaleNormal="80" workbookViewId="0">
      <selection activeCell="J23" sqref="J23"/>
    </sheetView>
  </sheetViews>
  <sheetFormatPr defaultRowHeight="15" x14ac:dyDescent="0.25"/>
  <cols>
    <col min="1" max="1" width="13.7109375" bestFit="1" customWidth="1"/>
    <col min="2" max="2" width="17.42578125" bestFit="1" customWidth="1"/>
    <col min="3" max="3" width="14.5703125" customWidth="1"/>
    <col min="4" max="4" width="25.28515625" bestFit="1" customWidth="1"/>
    <col min="5" max="5" width="24" customWidth="1"/>
    <col min="6" max="6" width="13" bestFit="1" customWidth="1"/>
    <col min="7" max="7" width="10.28515625" customWidth="1"/>
    <col min="8" max="8" width="23" bestFit="1" customWidth="1"/>
    <col min="9" max="9" width="26.42578125" customWidth="1"/>
    <col min="10" max="10" width="24.140625" bestFit="1" customWidth="1"/>
    <col min="11" max="11" width="35.85546875" bestFit="1" customWidth="1"/>
    <col min="12" max="12" width="10" bestFit="1" customWidth="1"/>
    <col min="13" max="13" width="25.140625" customWidth="1"/>
    <col min="14" max="14" width="46.5703125" customWidth="1"/>
  </cols>
  <sheetData>
    <row r="1" spans="1:14" ht="15.75" thickBot="1" x14ac:dyDescent="0.3">
      <c r="A1" s="19" t="s">
        <v>57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25.5" x14ac:dyDescent="0.25">
      <c r="A2" s="1" t="s">
        <v>19</v>
      </c>
      <c r="B2" s="1" t="s">
        <v>21</v>
      </c>
      <c r="C2" s="1" t="s">
        <v>0</v>
      </c>
      <c r="D2" s="1" t="s">
        <v>1</v>
      </c>
      <c r="E2" s="2" t="s">
        <v>56</v>
      </c>
      <c r="F2" s="3" t="s">
        <v>22</v>
      </c>
      <c r="G2" s="10" t="s">
        <v>23</v>
      </c>
      <c r="H2" s="11" t="s">
        <v>24</v>
      </c>
      <c r="I2" s="12" t="s">
        <v>25</v>
      </c>
      <c r="J2" s="13" t="s">
        <v>26</v>
      </c>
      <c r="K2" s="4" t="s">
        <v>27</v>
      </c>
      <c r="L2" s="4" t="s">
        <v>35</v>
      </c>
      <c r="M2" s="2" t="s">
        <v>28</v>
      </c>
      <c r="N2" s="2" t="s">
        <v>37</v>
      </c>
    </row>
    <row r="3" spans="1:14" x14ac:dyDescent="0.25">
      <c r="A3" s="16" t="s">
        <v>20</v>
      </c>
      <c r="B3" s="29" t="s">
        <v>40</v>
      </c>
      <c r="C3" s="29" t="s">
        <v>41</v>
      </c>
      <c r="D3" s="32" t="s">
        <v>42</v>
      </c>
      <c r="E3" s="33">
        <v>2</v>
      </c>
      <c r="F3" s="17" t="s">
        <v>29</v>
      </c>
      <c r="G3" s="9"/>
      <c r="H3" s="5"/>
      <c r="I3" s="5"/>
      <c r="J3" s="18">
        <f>I3*E3</f>
        <v>0</v>
      </c>
      <c r="K3" s="15" t="s">
        <v>58</v>
      </c>
      <c r="L3" s="6" t="s">
        <v>36</v>
      </c>
      <c r="M3" s="16" t="s">
        <v>30</v>
      </c>
      <c r="N3" s="6"/>
    </row>
    <row r="4" spans="1:14" x14ac:dyDescent="0.25">
      <c r="A4" s="16" t="s">
        <v>20</v>
      </c>
      <c r="B4" s="30" t="s">
        <v>3</v>
      </c>
      <c r="C4" s="30" t="s">
        <v>41</v>
      </c>
      <c r="D4" s="34" t="s">
        <v>38</v>
      </c>
      <c r="E4" s="35">
        <v>28</v>
      </c>
      <c r="F4" s="17" t="s">
        <v>29</v>
      </c>
      <c r="G4" s="9"/>
      <c r="H4" s="5"/>
      <c r="I4" s="5"/>
      <c r="J4" s="18">
        <f>I4*E4</f>
        <v>0</v>
      </c>
      <c r="K4" s="15" t="s">
        <v>58</v>
      </c>
      <c r="L4" s="6" t="s">
        <v>36</v>
      </c>
      <c r="M4" s="16" t="s">
        <v>30</v>
      </c>
      <c r="N4" s="6"/>
    </row>
    <row r="5" spans="1:14" x14ac:dyDescent="0.25">
      <c r="A5" s="16" t="s">
        <v>20</v>
      </c>
      <c r="B5" s="30"/>
      <c r="C5" s="30"/>
      <c r="D5" s="34" t="s">
        <v>43</v>
      </c>
      <c r="E5" s="35">
        <v>40</v>
      </c>
      <c r="F5" s="17" t="s">
        <v>29</v>
      </c>
      <c r="G5" s="23"/>
      <c r="H5" s="24"/>
      <c r="I5" s="24"/>
      <c r="J5" s="25">
        <f>I5*E5</f>
        <v>0</v>
      </c>
      <c r="K5" s="15" t="s">
        <v>58</v>
      </c>
      <c r="L5" s="6" t="s">
        <v>36</v>
      </c>
      <c r="M5" s="16" t="s">
        <v>30</v>
      </c>
      <c r="N5" s="6"/>
    </row>
    <row r="6" spans="1:14" x14ac:dyDescent="0.25">
      <c r="A6" s="26" t="s">
        <v>20</v>
      </c>
      <c r="B6" s="30" t="s">
        <v>4</v>
      </c>
      <c r="C6" s="30" t="s">
        <v>41</v>
      </c>
      <c r="D6" s="34" t="s">
        <v>44</v>
      </c>
      <c r="E6" s="35">
        <v>20</v>
      </c>
      <c r="F6" s="17" t="s">
        <v>29</v>
      </c>
      <c r="G6" s="23"/>
      <c r="H6" s="24"/>
      <c r="I6" s="24"/>
      <c r="J6" s="25">
        <f t="shared" ref="J6:J27" si="0">I6*E6</f>
        <v>0</v>
      </c>
      <c r="K6" s="15" t="s">
        <v>58</v>
      </c>
      <c r="L6" s="6" t="s">
        <v>36</v>
      </c>
      <c r="M6" s="16" t="s">
        <v>30</v>
      </c>
      <c r="N6" s="6"/>
    </row>
    <row r="7" spans="1:14" x14ac:dyDescent="0.25">
      <c r="A7" s="27"/>
      <c r="B7" s="30"/>
      <c r="C7" s="30"/>
      <c r="D7" s="34" t="s">
        <v>45</v>
      </c>
      <c r="E7" s="35">
        <v>8</v>
      </c>
      <c r="F7" s="17" t="s">
        <v>29</v>
      </c>
      <c r="G7" s="23"/>
      <c r="H7" s="24"/>
      <c r="I7" s="24"/>
      <c r="J7" s="25">
        <f t="shared" si="0"/>
        <v>0</v>
      </c>
      <c r="K7" s="15" t="s">
        <v>58</v>
      </c>
      <c r="L7" s="6" t="s">
        <v>36</v>
      </c>
      <c r="M7" s="16" t="s">
        <v>30</v>
      </c>
      <c r="N7" s="6"/>
    </row>
    <row r="8" spans="1:14" x14ac:dyDescent="0.25">
      <c r="A8" s="16" t="s">
        <v>20</v>
      </c>
      <c r="B8" s="31" t="s">
        <v>5</v>
      </c>
      <c r="C8" s="31" t="s">
        <v>2</v>
      </c>
      <c r="D8" s="34" t="s">
        <v>46</v>
      </c>
      <c r="E8" s="35">
        <v>12</v>
      </c>
      <c r="F8" s="17" t="s">
        <v>29</v>
      </c>
      <c r="G8" s="9"/>
      <c r="H8" s="5"/>
      <c r="I8" s="5"/>
      <c r="J8" s="25">
        <f t="shared" si="0"/>
        <v>0</v>
      </c>
      <c r="K8" s="15" t="s">
        <v>58</v>
      </c>
      <c r="L8" s="6" t="s">
        <v>36</v>
      </c>
      <c r="M8" s="16" t="s">
        <v>30</v>
      </c>
      <c r="N8" s="6"/>
    </row>
    <row r="9" spans="1:14" x14ac:dyDescent="0.25">
      <c r="A9" s="16" t="s">
        <v>20</v>
      </c>
      <c r="B9" s="31" t="s">
        <v>6</v>
      </c>
      <c r="C9" s="31" t="s">
        <v>2</v>
      </c>
      <c r="D9" s="34" t="s">
        <v>46</v>
      </c>
      <c r="E9" s="35">
        <v>22</v>
      </c>
      <c r="F9" s="17" t="s">
        <v>29</v>
      </c>
      <c r="G9" s="9"/>
      <c r="H9" s="5"/>
      <c r="I9" s="5"/>
      <c r="J9" s="25">
        <f t="shared" si="0"/>
        <v>0</v>
      </c>
      <c r="K9" s="15" t="s">
        <v>58</v>
      </c>
      <c r="L9" s="6" t="s">
        <v>36</v>
      </c>
      <c r="M9" s="16" t="s">
        <v>30</v>
      </c>
      <c r="N9" s="6"/>
    </row>
    <row r="10" spans="1:14" x14ac:dyDescent="0.25">
      <c r="A10" s="16" t="s">
        <v>20</v>
      </c>
      <c r="B10" s="31" t="s">
        <v>7</v>
      </c>
      <c r="C10" s="31" t="s">
        <v>41</v>
      </c>
      <c r="D10" s="34" t="s">
        <v>47</v>
      </c>
      <c r="E10" s="35">
        <v>4</v>
      </c>
      <c r="F10" s="17" t="s">
        <v>29</v>
      </c>
      <c r="G10" s="9"/>
      <c r="H10" s="5"/>
      <c r="I10" s="5"/>
      <c r="J10" s="25">
        <f t="shared" si="0"/>
        <v>0</v>
      </c>
      <c r="K10" s="15" t="s">
        <v>58</v>
      </c>
      <c r="L10" s="6" t="s">
        <v>36</v>
      </c>
      <c r="M10" s="16" t="s">
        <v>30</v>
      </c>
      <c r="N10" s="6"/>
    </row>
    <row r="11" spans="1:14" x14ac:dyDescent="0.25">
      <c r="A11" s="16" t="s">
        <v>20</v>
      </c>
      <c r="B11" s="31" t="s">
        <v>8</v>
      </c>
      <c r="C11" s="31" t="s">
        <v>2</v>
      </c>
      <c r="D11" s="34" t="s">
        <v>46</v>
      </c>
      <c r="E11" s="35">
        <v>74</v>
      </c>
      <c r="F11" s="17" t="s">
        <v>29</v>
      </c>
      <c r="G11" s="9"/>
      <c r="H11" s="5"/>
      <c r="I11" s="5"/>
      <c r="J11" s="25">
        <f t="shared" si="0"/>
        <v>0</v>
      </c>
      <c r="K11" s="15" t="s">
        <v>58</v>
      </c>
      <c r="L11" s="6" t="s">
        <v>36</v>
      </c>
      <c r="M11" s="16" t="s">
        <v>30</v>
      </c>
      <c r="N11" s="6"/>
    </row>
    <row r="12" spans="1:14" x14ac:dyDescent="0.25">
      <c r="A12" s="26" t="s">
        <v>20</v>
      </c>
      <c r="B12" s="30" t="s">
        <v>9</v>
      </c>
      <c r="C12" s="30" t="s">
        <v>2</v>
      </c>
      <c r="D12" s="34" t="s">
        <v>46</v>
      </c>
      <c r="E12" s="35">
        <v>16</v>
      </c>
      <c r="F12" s="17" t="s">
        <v>29</v>
      </c>
      <c r="G12" s="9"/>
      <c r="H12" s="5"/>
      <c r="I12" s="5"/>
      <c r="J12" s="25">
        <f t="shared" si="0"/>
        <v>0</v>
      </c>
      <c r="K12" s="15" t="s">
        <v>58</v>
      </c>
      <c r="L12" s="6" t="s">
        <v>36</v>
      </c>
      <c r="M12" s="16" t="s">
        <v>30</v>
      </c>
      <c r="N12" s="6"/>
    </row>
    <row r="13" spans="1:14" x14ac:dyDescent="0.25">
      <c r="A13" s="27"/>
      <c r="B13" s="30"/>
      <c r="C13" s="30"/>
      <c r="D13" s="34" t="s">
        <v>48</v>
      </c>
      <c r="E13" s="35">
        <v>48</v>
      </c>
      <c r="F13" s="17" t="s">
        <v>29</v>
      </c>
      <c r="G13" s="23"/>
      <c r="H13" s="24"/>
      <c r="I13" s="24"/>
      <c r="J13" s="25">
        <f t="shared" si="0"/>
        <v>0</v>
      </c>
      <c r="K13" s="15" t="s">
        <v>58</v>
      </c>
      <c r="L13" s="6" t="s">
        <v>36</v>
      </c>
      <c r="M13" s="16" t="s">
        <v>30</v>
      </c>
      <c r="N13" s="6"/>
    </row>
    <row r="14" spans="1:14" x14ac:dyDescent="0.25">
      <c r="A14" s="16" t="s">
        <v>20</v>
      </c>
      <c r="B14" s="31" t="s">
        <v>49</v>
      </c>
      <c r="C14" s="31" t="s">
        <v>2</v>
      </c>
      <c r="D14" s="34" t="s">
        <v>48</v>
      </c>
      <c r="E14" s="35">
        <v>4</v>
      </c>
      <c r="F14" s="17" t="s">
        <v>29</v>
      </c>
      <c r="G14" s="23"/>
      <c r="H14" s="24"/>
      <c r="I14" s="24"/>
      <c r="J14" s="25">
        <f t="shared" si="0"/>
        <v>0</v>
      </c>
      <c r="K14" s="15" t="s">
        <v>58</v>
      </c>
      <c r="L14" s="6" t="s">
        <v>36</v>
      </c>
      <c r="M14" s="16" t="s">
        <v>30</v>
      </c>
      <c r="N14" s="6"/>
    </row>
    <row r="15" spans="1:14" x14ac:dyDescent="0.25">
      <c r="A15" s="26" t="s">
        <v>20</v>
      </c>
      <c r="B15" s="30" t="s">
        <v>10</v>
      </c>
      <c r="C15" s="30" t="s">
        <v>41</v>
      </c>
      <c r="D15" s="34" t="s">
        <v>47</v>
      </c>
      <c r="E15" s="35">
        <v>4</v>
      </c>
      <c r="F15" s="17" t="s">
        <v>29</v>
      </c>
      <c r="G15" s="9"/>
      <c r="H15" s="5"/>
      <c r="I15" s="5"/>
      <c r="J15" s="25">
        <f t="shared" si="0"/>
        <v>0</v>
      </c>
      <c r="K15" s="15" t="s">
        <v>58</v>
      </c>
      <c r="L15" s="6" t="s">
        <v>36</v>
      </c>
      <c r="M15" s="16" t="s">
        <v>30</v>
      </c>
      <c r="N15" s="6"/>
    </row>
    <row r="16" spans="1:14" x14ac:dyDescent="0.25">
      <c r="A16" s="28"/>
      <c r="B16" s="30"/>
      <c r="C16" s="30"/>
      <c r="D16" s="34" t="s">
        <v>38</v>
      </c>
      <c r="E16" s="35">
        <v>4</v>
      </c>
      <c r="F16" s="17" t="s">
        <v>29</v>
      </c>
      <c r="G16" s="9"/>
      <c r="H16" s="5"/>
      <c r="I16" s="5"/>
      <c r="J16" s="25">
        <f t="shared" si="0"/>
        <v>0</v>
      </c>
      <c r="K16" s="15" t="s">
        <v>58</v>
      </c>
      <c r="L16" s="6" t="s">
        <v>36</v>
      </c>
      <c r="M16" s="16" t="s">
        <v>30</v>
      </c>
      <c r="N16" s="6"/>
    </row>
    <row r="17" spans="1:14" x14ac:dyDescent="0.25">
      <c r="A17" s="27"/>
      <c r="B17" s="30"/>
      <c r="C17" s="30"/>
      <c r="D17" s="34" t="s">
        <v>50</v>
      </c>
      <c r="E17" s="35">
        <v>8</v>
      </c>
      <c r="F17" s="17" t="s">
        <v>29</v>
      </c>
      <c r="G17" s="9"/>
      <c r="H17" s="5"/>
      <c r="I17" s="5"/>
      <c r="J17" s="25">
        <f t="shared" si="0"/>
        <v>0</v>
      </c>
      <c r="K17" s="15" t="s">
        <v>58</v>
      </c>
      <c r="L17" s="6" t="s">
        <v>36</v>
      </c>
      <c r="M17" s="16" t="s">
        <v>30</v>
      </c>
      <c r="N17" s="6"/>
    </row>
    <row r="18" spans="1:14" x14ac:dyDescent="0.25">
      <c r="A18" s="16" t="s">
        <v>20</v>
      </c>
      <c r="B18" s="31" t="s">
        <v>11</v>
      </c>
      <c r="C18" s="31" t="s">
        <v>2</v>
      </c>
      <c r="D18" s="34" t="s">
        <v>46</v>
      </c>
      <c r="E18" s="35">
        <v>8</v>
      </c>
      <c r="F18" s="17" t="s">
        <v>29</v>
      </c>
      <c r="G18" s="9"/>
      <c r="H18" s="5"/>
      <c r="I18" s="5"/>
      <c r="J18" s="25">
        <f t="shared" si="0"/>
        <v>0</v>
      </c>
      <c r="K18" s="15" t="s">
        <v>58</v>
      </c>
      <c r="L18" s="6" t="s">
        <v>36</v>
      </c>
      <c r="M18" s="16" t="s">
        <v>30</v>
      </c>
      <c r="N18" s="6"/>
    </row>
    <row r="19" spans="1:14" x14ac:dyDescent="0.25">
      <c r="A19" s="16" t="s">
        <v>20</v>
      </c>
      <c r="B19" s="31" t="s">
        <v>51</v>
      </c>
      <c r="C19" s="31" t="s">
        <v>2</v>
      </c>
      <c r="D19" s="34" t="s">
        <v>12</v>
      </c>
      <c r="E19" s="35">
        <v>4</v>
      </c>
      <c r="F19" s="17" t="s">
        <v>29</v>
      </c>
      <c r="G19" s="23"/>
      <c r="H19" s="24"/>
      <c r="I19" s="24"/>
      <c r="J19" s="25">
        <f t="shared" si="0"/>
        <v>0</v>
      </c>
      <c r="K19" s="15" t="s">
        <v>58</v>
      </c>
      <c r="L19" s="6" t="s">
        <v>36</v>
      </c>
      <c r="M19" s="16" t="s">
        <v>30</v>
      </c>
      <c r="N19" s="6"/>
    </row>
    <row r="20" spans="1:14" x14ac:dyDescent="0.25">
      <c r="A20" s="16" t="s">
        <v>20</v>
      </c>
      <c r="B20" s="31" t="s">
        <v>13</v>
      </c>
      <c r="C20" s="31" t="s">
        <v>2</v>
      </c>
      <c r="D20" s="34" t="s">
        <v>46</v>
      </c>
      <c r="E20" s="35">
        <v>22</v>
      </c>
      <c r="F20" s="17" t="s">
        <v>29</v>
      </c>
      <c r="G20" s="23"/>
      <c r="H20" s="24"/>
      <c r="I20" s="24"/>
      <c r="J20" s="25">
        <f t="shared" si="0"/>
        <v>0</v>
      </c>
      <c r="K20" s="15" t="s">
        <v>58</v>
      </c>
      <c r="L20" s="6" t="s">
        <v>36</v>
      </c>
      <c r="M20" s="16" t="s">
        <v>30</v>
      </c>
      <c r="N20" s="6"/>
    </row>
    <row r="21" spans="1:14" x14ac:dyDescent="0.25">
      <c r="A21" s="16" t="s">
        <v>20</v>
      </c>
      <c r="B21" s="31" t="s">
        <v>14</v>
      </c>
      <c r="C21" s="31" t="s">
        <v>2</v>
      </c>
      <c r="D21" s="34" t="s">
        <v>52</v>
      </c>
      <c r="E21" s="35">
        <v>8</v>
      </c>
      <c r="F21" s="17" t="s">
        <v>29</v>
      </c>
      <c r="G21" s="23"/>
      <c r="H21" s="24"/>
      <c r="I21" s="24"/>
      <c r="J21" s="25">
        <f t="shared" si="0"/>
        <v>0</v>
      </c>
      <c r="K21" s="15" t="s">
        <v>58</v>
      </c>
      <c r="L21" s="6" t="s">
        <v>36</v>
      </c>
      <c r="M21" s="16" t="s">
        <v>30</v>
      </c>
      <c r="N21" s="6"/>
    </row>
    <row r="22" spans="1:14" x14ac:dyDescent="0.25">
      <c r="A22" s="16" t="s">
        <v>20</v>
      </c>
      <c r="B22" s="31" t="s">
        <v>53</v>
      </c>
      <c r="C22" s="31" t="s">
        <v>41</v>
      </c>
      <c r="D22" s="34" t="s">
        <v>50</v>
      </c>
      <c r="E22" s="35">
        <v>4</v>
      </c>
      <c r="F22" s="17" t="s">
        <v>29</v>
      </c>
      <c r="G22" s="9"/>
      <c r="H22" s="5"/>
      <c r="I22" s="5"/>
      <c r="J22" s="25">
        <f t="shared" si="0"/>
        <v>0</v>
      </c>
      <c r="K22" s="15" t="s">
        <v>58</v>
      </c>
      <c r="L22" s="6" t="s">
        <v>36</v>
      </c>
      <c r="M22" s="16" t="s">
        <v>30</v>
      </c>
      <c r="N22" s="6"/>
    </row>
    <row r="23" spans="1:14" x14ac:dyDescent="0.25">
      <c r="A23" s="16" t="s">
        <v>20</v>
      </c>
      <c r="B23" s="31" t="s">
        <v>15</v>
      </c>
      <c r="C23" s="31" t="s">
        <v>2</v>
      </c>
      <c r="D23" s="34" t="s">
        <v>46</v>
      </c>
      <c r="E23" s="35">
        <v>4</v>
      </c>
      <c r="F23" s="17" t="s">
        <v>29</v>
      </c>
      <c r="G23" s="23"/>
      <c r="H23" s="24"/>
      <c r="I23" s="24"/>
      <c r="J23" s="25">
        <f t="shared" si="0"/>
        <v>0</v>
      </c>
      <c r="K23" s="15" t="s">
        <v>58</v>
      </c>
      <c r="L23" s="6" t="s">
        <v>36</v>
      </c>
      <c r="M23" s="16" t="s">
        <v>30</v>
      </c>
      <c r="N23" s="6"/>
    </row>
    <row r="24" spans="1:14" x14ac:dyDescent="0.25">
      <c r="A24" s="16" t="s">
        <v>20</v>
      </c>
      <c r="B24" s="31" t="s">
        <v>16</v>
      </c>
      <c r="C24" s="31" t="s">
        <v>2</v>
      </c>
      <c r="D24" s="34" t="s">
        <v>52</v>
      </c>
      <c r="E24" s="35">
        <v>4</v>
      </c>
      <c r="F24" s="17" t="s">
        <v>29</v>
      </c>
      <c r="G24" s="23"/>
      <c r="H24" s="24"/>
      <c r="I24" s="24"/>
      <c r="J24" s="25">
        <f t="shared" si="0"/>
        <v>0</v>
      </c>
      <c r="K24" s="15" t="s">
        <v>58</v>
      </c>
      <c r="L24" s="6" t="s">
        <v>36</v>
      </c>
      <c r="M24" s="16" t="s">
        <v>30</v>
      </c>
      <c r="N24" s="6"/>
    </row>
    <row r="25" spans="1:14" x14ac:dyDescent="0.25">
      <c r="A25" s="16" t="s">
        <v>20</v>
      </c>
      <c r="B25" s="31" t="s">
        <v>17</v>
      </c>
      <c r="C25" s="31" t="s">
        <v>41</v>
      </c>
      <c r="D25" s="34" t="s">
        <v>39</v>
      </c>
      <c r="E25" s="35">
        <v>16</v>
      </c>
      <c r="F25" s="17" t="s">
        <v>29</v>
      </c>
      <c r="G25" s="9"/>
      <c r="H25" s="5"/>
      <c r="I25" s="5"/>
      <c r="J25" s="25">
        <f t="shared" si="0"/>
        <v>0</v>
      </c>
      <c r="K25" s="15" t="s">
        <v>58</v>
      </c>
      <c r="L25" s="6" t="s">
        <v>36</v>
      </c>
      <c r="M25" s="16" t="s">
        <v>30</v>
      </c>
      <c r="N25" s="6"/>
    </row>
    <row r="26" spans="1:14" x14ac:dyDescent="0.25">
      <c r="A26" s="26" t="s">
        <v>20</v>
      </c>
      <c r="B26" s="30" t="s">
        <v>18</v>
      </c>
      <c r="C26" s="30" t="s">
        <v>41</v>
      </c>
      <c r="D26" s="34" t="s">
        <v>54</v>
      </c>
      <c r="E26" s="35">
        <v>8</v>
      </c>
      <c r="F26" s="17" t="s">
        <v>29</v>
      </c>
      <c r="G26" s="9"/>
      <c r="H26" s="5"/>
      <c r="I26" s="5"/>
      <c r="J26" s="25">
        <f t="shared" si="0"/>
        <v>0</v>
      </c>
      <c r="K26" s="15" t="s">
        <v>58</v>
      </c>
      <c r="L26" s="6" t="s">
        <v>36</v>
      </c>
      <c r="M26" s="16" t="s">
        <v>30</v>
      </c>
      <c r="N26" s="6"/>
    </row>
    <row r="27" spans="1:14" x14ac:dyDescent="0.25">
      <c r="A27" s="27"/>
      <c r="B27" s="30"/>
      <c r="C27" s="30"/>
      <c r="D27" s="34" t="s">
        <v>55</v>
      </c>
      <c r="E27" s="35">
        <v>4</v>
      </c>
      <c r="F27" s="17" t="s">
        <v>29</v>
      </c>
      <c r="G27" s="9"/>
      <c r="H27" s="5"/>
      <c r="I27" s="5"/>
      <c r="J27" s="25">
        <f t="shared" si="0"/>
        <v>0</v>
      </c>
      <c r="K27" s="15" t="s">
        <v>58</v>
      </c>
      <c r="L27" s="6" t="s">
        <v>36</v>
      </c>
      <c r="M27" s="16" t="s">
        <v>30</v>
      </c>
      <c r="N27" s="6"/>
    </row>
    <row r="28" spans="1:14" ht="15.75" thickBot="1" x14ac:dyDescent="0.3">
      <c r="A28" s="7"/>
      <c r="B28" s="7"/>
      <c r="C28" s="7"/>
      <c r="D28" s="7"/>
      <c r="E28" s="14">
        <f>SUM(E3:E27)</f>
        <v>376</v>
      </c>
      <c r="F28" s="7"/>
      <c r="G28" s="7"/>
      <c r="H28" s="7"/>
      <c r="I28" s="7"/>
      <c r="J28" s="8">
        <f>SUM(J3:J27)</f>
        <v>0</v>
      </c>
      <c r="K28" s="7"/>
      <c r="L28" s="7"/>
      <c r="M28" s="7"/>
    </row>
    <row r="29" spans="1:14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</row>
    <row r="30" spans="1:14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</row>
    <row r="31" spans="1:14" ht="15" customHeight="1" x14ac:dyDescent="0.25">
      <c r="A31" s="21" t="s">
        <v>31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</row>
    <row r="32" spans="1:14" ht="15" customHeight="1" x14ac:dyDescent="0.25">
      <c r="A32" s="21" t="s">
        <v>32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5" customHeight="1" x14ac:dyDescent="0.25">
      <c r="A33" s="21" t="s">
        <v>59</v>
      </c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5" customHeight="1" x14ac:dyDescent="0.25">
      <c r="A34" s="21" t="s">
        <v>34</v>
      </c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" customHeight="1" x14ac:dyDescent="0.25">
      <c r="A35" s="22" t="s">
        <v>33</v>
      </c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</row>
  </sheetData>
  <mergeCells count="20">
    <mergeCell ref="A26:A27"/>
    <mergeCell ref="C26:C27"/>
    <mergeCell ref="A1:N1"/>
    <mergeCell ref="A31:M31"/>
    <mergeCell ref="A32:M32"/>
    <mergeCell ref="A33:M33"/>
    <mergeCell ref="A35:M35"/>
    <mergeCell ref="A34:M34"/>
    <mergeCell ref="A6:A7"/>
    <mergeCell ref="A12:A13"/>
    <mergeCell ref="A15:A17"/>
    <mergeCell ref="B4:B5"/>
    <mergeCell ref="C4:C5"/>
    <mergeCell ref="B6:B7"/>
    <mergeCell ref="C6:C7"/>
    <mergeCell ref="B12:B13"/>
    <mergeCell ref="C12:C13"/>
    <mergeCell ref="B15:B17"/>
    <mergeCell ref="C15:C17"/>
    <mergeCell ref="B26:B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 Sotkilava</dc:creator>
  <cp:lastModifiedBy>Giorgi Sotkilava</cp:lastModifiedBy>
  <dcterms:created xsi:type="dcterms:W3CDTF">2021-04-08T05:50:42Z</dcterms:created>
  <dcterms:modified xsi:type="dcterms:W3CDTF">2022-10-17T08:09:09Z</dcterms:modified>
</cp:coreProperties>
</file>